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c4e7af8e50ff6c32/Desktop/"/>
    </mc:Choice>
  </mc:AlternateContent>
  <xr:revisionPtr revIDLastSave="0" documentId="8_{957F28B4-768F-4EC5-83A7-C4F6EB9A927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K23" i="1"/>
  <c r="K43" i="1"/>
  <c r="K45" i="1"/>
  <c r="K44" i="1"/>
  <c r="K46" i="1"/>
  <c r="K39" i="1"/>
  <c r="K40" i="1"/>
  <c r="K33" i="1"/>
  <c r="K36" i="1"/>
  <c r="K34" i="1"/>
  <c r="K35" i="1"/>
  <c r="K30" i="1"/>
  <c r="K20" i="1"/>
  <c r="K14" i="1"/>
  <c r="K13" i="1"/>
  <c r="K16" i="1"/>
  <c r="K18" i="1"/>
  <c r="K17" i="1"/>
  <c r="K9" i="1"/>
  <c r="K8" i="1"/>
  <c r="K15" i="1"/>
  <c r="K27" i="1"/>
  <c r="K26" i="1"/>
  <c r="K25" i="1"/>
  <c r="K24" i="1"/>
  <c r="K5" i="1"/>
</calcChain>
</file>

<file path=xl/sharedStrings.xml><?xml version="1.0" encoding="utf-8"?>
<sst xmlns="http://schemas.openxmlformats.org/spreadsheetml/2006/main" count="207" uniqueCount="121">
  <si>
    <t>Schützenverein Tarp v. 1905 e.V.</t>
  </si>
  <si>
    <t>LG Schüler</t>
  </si>
  <si>
    <t>Verein</t>
  </si>
  <si>
    <t>Name, Vorname</t>
  </si>
  <si>
    <t>Ringe</t>
  </si>
  <si>
    <t>Gesamt</t>
  </si>
  <si>
    <t>LG Schützen</t>
  </si>
  <si>
    <t>SchV Eggebek</t>
  </si>
  <si>
    <t>Köhn, Michael</t>
  </si>
  <si>
    <t>Kratzel, Horst</t>
  </si>
  <si>
    <t>Frerksen, Reimund</t>
  </si>
  <si>
    <t>Müller, Werner</t>
  </si>
  <si>
    <t>SchV Neukrug</t>
  </si>
  <si>
    <t>Fehlau, Hartmut</t>
  </si>
  <si>
    <t>LGA Senioren I + II</t>
  </si>
  <si>
    <t xml:space="preserve">LGA Seniorinnen I + II </t>
  </si>
  <si>
    <t>LGA Senioren III, IV + V</t>
  </si>
  <si>
    <t>Lupi A Senioren I + II</t>
  </si>
  <si>
    <t>Handewitter SchG</t>
  </si>
  <si>
    <t>SFC Ottendorf</t>
  </si>
  <si>
    <t>SchV Steinberg</t>
  </si>
  <si>
    <t>Christiansen, Ingo</t>
  </si>
  <si>
    <t>Sörensen, Bente</t>
  </si>
  <si>
    <t>Rösler, Kerstin</t>
  </si>
  <si>
    <t>Nielsen, Pamela</t>
  </si>
  <si>
    <t>SpoSch Fahrdorf</t>
  </si>
  <si>
    <t>Wolff, Karl-Heinz</t>
  </si>
  <si>
    <t>E</t>
  </si>
  <si>
    <t>LGA Schützen (36-55)</t>
  </si>
  <si>
    <t>LGA Damen (36-55)</t>
  </si>
  <si>
    <t>Lupi Schützen (offen)</t>
  </si>
  <si>
    <t>Sommer, Holger</t>
  </si>
  <si>
    <t>Johannsen, Marlies</t>
  </si>
  <si>
    <t>Backen, Stefan</t>
  </si>
  <si>
    <t>Böschen, Florian</t>
  </si>
  <si>
    <t>Engelhardt, Bianca</t>
  </si>
  <si>
    <t>Behrens, Angela</t>
  </si>
  <si>
    <t>Juritsch, Reinhart</t>
  </si>
  <si>
    <t>Andresen, Hans</t>
  </si>
  <si>
    <t>Petersen, Karin</t>
  </si>
  <si>
    <t>Behmer, Holger</t>
  </si>
  <si>
    <t>Rautenberg, Hella</t>
  </si>
  <si>
    <t>Müller, Astrid</t>
  </si>
  <si>
    <t>Schröder, Walter</t>
  </si>
  <si>
    <t>Wegener, Vera</t>
  </si>
  <si>
    <t>Kohlrausch, Nicole</t>
  </si>
  <si>
    <t>Naaf, Holger</t>
  </si>
  <si>
    <t>Waldscheck, Dirk</t>
  </si>
  <si>
    <t>Kohlrausch, Axel</t>
  </si>
  <si>
    <t>Reimann, Sandra</t>
  </si>
  <si>
    <t>Petersen, Inge</t>
  </si>
  <si>
    <t>Manke, Dirk</t>
  </si>
  <si>
    <t>SchV Ellund</t>
  </si>
  <si>
    <t>Wölm, Andre</t>
  </si>
  <si>
    <t>Hansen, Gisela</t>
  </si>
  <si>
    <t>SpoSch Langstedt</t>
  </si>
  <si>
    <t>Bruhn, Tanja</t>
  </si>
  <si>
    <t>Hansen, Astrid</t>
  </si>
  <si>
    <t>Peschel, Iris</t>
  </si>
  <si>
    <t>Thomsen, Maike</t>
  </si>
  <si>
    <t>SchV Norderbrarup</t>
  </si>
  <si>
    <t>Bruhn, Annabel</t>
  </si>
  <si>
    <t>Koll, Birgitt</t>
  </si>
  <si>
    <t>Hirsch, Karin</t>
  </si>
  <si>
    <t>Albers, Saskia</t>
  </si>
  <si>
    <t>Jansen, Helga</t>
  </si>
  <si>
    <t>Jansen, Hartmut</t>
  </si>
  <si>
    <t>Glücksburgische Fried.</t>
  </si>
  <si>
    <t>Nissen, Eik</t>
  </si>
  <si>
    <t>Staack, Peter</t>
  </si>
  <si>
    <t>SchV Steinberg 1</t>
  </si>
  <si>
    <t>SchV Steinberg 2</t>
  </si>
  <si>
    <t>Metz, Albin</t>
  </si>
  <si>
    <t>Reimann, Torsten</t>
  </si>
  <si>
    <t>Johannsen, Harald</t>
  </si>
  <si>
    <t>Fehlau, Bente</t>
  </si>
  <si>
    <t>SchV Neukrug 1</t>
  </si>
  <si>
    <t>SchV Neukrug 2</t>
  </si>
  <si>
    <t>PC Rendsburg</t>
  </si>
  <si>
    <t>Spetmann, Stefan</t>
  </si>
  <si>
    <t>Fiedler, Antje</t>
  </si>
  <si>
    <t>Würges, Sascha</t>
  </si>
  <si>
    <t>Reimann, Linus</t>
  </si>
  <si>
    <t>Reimann, Liam</t>
  </si>
  <si>
    <t>Wilhelm, Lucy</t>
  </si>
  <si>
    <t>Wilhelm, Lewe</t>
  </si>
  <si>
    <t>Griesmeyer, Lea</t>
  </si>
  <si>
    <t>Jessen, Stefanie</t>
  </si>
  <si>
    <t>Heiden, Günther</t>
  </si>
  <si>
    <t>Schmidt,Heinrich</t>
  </si>
  <si>
    <t>Behmer, Monika</t>
  </si>
  <si>
    <t>Griese, Manfred</t>
  </si>
  <si>
    <t>SpoSch Idstedt</t>
  </si>
  <si>
    <t>Zalewski, Kolja</t>
  </si>
  <si>
    <t>SpoSch Fahrdorf 2</t>
  </si>
  <si>
    <t>SpoSch Fahrdorf 1</t>
  </si>
  <si>
    <t>Jagusch, Andreas</t>
  </si>
  <si>
    <t>Schwister, Ralph</t>
  </si>
  <si>
    <t>Pokalschießen 2025</t>
  </si>
  <si>
    <t>SV Olympia 72 Börm</t>
  </si>
  <si>
    <t>Falkenhagen, Hauke</t>
  </si>
  <si>
    <t>Schmidt, Horst</t>
  </si>
  <si>
    <t>Seidel, Michael</t>
  </si>
  <si>
    <t>Thomas Probst</t>
  </si>
  <si>
    <t>Werner Knutzen</t>
  </si>
  <si>
    <t>SchV Garding</t>
  </si>
  <si>
    <t>Hars, Bianca</t>
  </si>
  <si>
    <t>Hars, Detlef</t>
  </si>
  <si>
    <t>Cay Hornberger</t>
  </si>
  <si>
    <t>Nicole Durchholz</t>
  </si>
  <si>
    <t>Bebensee, Christiane</t>
  </si>
  <si>
    <t>Gabriel, Klaus</t>
  </si>
  <si>
    <t>Sielk, Herbert</t>
  </si>
  <si>
    <t>Nowacki, Dariusz</t>
  </si>
  <si>
    <r>
      <rPr>
        <sz val="9"/>
        <color theme="1"/>
        <rFont val="Times New Roman"/>
        <family val="1"/>
      </rPr>
      <t>Woicjechowski, Hartmu</t>
    </r>
    <r>
      <rPr>
        <sz val="10"/>
        <color theme="1"/>
        <rFont val="Times New Roman"/>
        <family val="1"/>
      </rPr>
      <t>t</t>
    </r>
  </si>
  <si>
    <t>SchV Hollingstedt</t>
  </si>
  <si>
    <t>Hoffmann, Reinhard</t>
  </si>
  <si>
    <t>Krüger, Bruno</t>
  </si>
  <si>
    <t>Buchholz, Heinz</t>
  </si>
  <si>
    <t>Bimler, Christian</t>
  </si>
  <si>
    <t>SG Norderstedt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</si>
</sst>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b/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view="pageLayout" zoomScaleNormal="100" workbookViewId="0">
      <selection activeCell="F40" sqref="F40"/>
    </sheetView>
  </sheetViews>
  <sheetFormatPr baseColWidth="10" defaultRowHeight="14.4" x14ac:dyDescent="0.3"/>
  <cols>
    <col min="1" max="1" width="3.6640625" customWidth="1"/>
    <col min="2" max="2" width="19" customWidth="1"/>
    <col min="3" max="3" width="20.88671875" customWidth="1"/>
    <col min="4" max="4" width="6.6640625" customWidth="1"/>
    <col min="5" max="5" width="19" customWidth="1"/>
    <col min="6" max="6" width="6.6640625" customWidth="1"/>
    <col min="7" max="7" width="18.88671875" customWidth="1"/>
    <col min="8" max="8" width="6.6640625" customWidth="1"/>
    <col min="9" max="9" width="17.88671875" customWidth="1"/>
    <col min="10" max="10" width="6.6640625" customWidth="1"/>
    <col min="11" max="11" width="16.109375" customWidth="1"/>
    <col min="12" max="12" width="9.33203125" customWidth="1"/>
  </cols>
  <sheetData>
    <row r="1" spans="1:11" ht="30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7.6" x14ac:dyDescent="0.3">
      <c r="A2" s="21" t="s">
        <v>98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46.8" customHeight="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3">
      <c r="A4" s="5"/>
      <c r="B4" s="6" t="s">
        <v>2</v>
      </c>
      <c r="C4" s="6" t="s">
        <v>3</v>
      </c>
      <c r="D4" s="5" t="s">
        <v>4</v>
      </c>
      <c r="E4" s="6" t="s">
        <v>3</v>
      </c>
      <c r="F4" s="5" t="s">
        <v>4</v>
      </c>
      <c r="G4" s="6" t="s">
        <v>3</v>
      </c>
      <c r="H4" s="5" t="s">
        <v>4</v>
      </c>
      <c r="I4" s="6" t="s">
        <v>3</v>
      </c>
      <c r="J4" s="5" t="s">
        <v>4</v>
      </c>
      <c r="K4" s="5" t="s">
        <v>5</v>
      </c>
    </row>
    <row r="5" spans="1:11" x14ac:dyDescent="0.3">
      <c r="A5" s="5">
        <v>1</v>
      </c>
      <c r="B5" s="1" t="s">
        <v>20</v>
      </c>
      <c r="C5" s="1" t="s">
        <v>82</v>
      </c>
      <c r="D5" s="7">
        <v>131.19999999999999</v>
      </c>
      <c r="E5" s="1" t="s">
        <v>83</v>
      </c>
      <c r="F5" s="7">
        <v>103</v>
      </c>
      <c r="G5" s="1" t="s">
        <v>84</v>
      </c>
      <c r="H5" s="7">
        <v>77.2</v>
      </c>
      <c r="I5" s="1" t="s">
        <v>85</v>
      </c>
      <c r="J5" s="7">
        <v>100.5</v>
      </c>
      <c r="K5" s="5">
        <f>SUM(D5,F5,H5,J5)-MIN(D5,F5,H5,J5)</f>
        <v>334.7</v>
      </c>
    </row>
    <row r="6" spans="1:11" ht="32.25" customHeight="1" x14ac:dyDescent="0.3">
      <c r="A6" s="13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5"/>
    </row>
    <row r="7" spans="1:11" ht="17.25" customHeight="1" x14ac:dyDescent="0.3">
      <c r="A7" s="5"/>
      <c r="B7" s="6" t="s">
        <v>2</v>
      </c>
      <c r="C7" s="6" t="s">
        <v>3</v>
      </c>
      <c r="D7" s="5" t="s">
        <v>4</v>
      </c>
      <c r="E7" s="6" t="s">
        <v>3</v>
      </c>
      <c r="F7" s="5" t="s">
        <v>4</v>
      </c>
      <c r="G7" s="6" t="s">
        <v>3</v>
      </c>
      <c r="H7" s="5" t="s">
        <v>4</v>
      </c>
      <c r="I7" s="6" t="s">
        <v>3</v>
      </c>
      <c r="J7" s="5" t="s">
        <v>4</v>
      </c>
      <c r="K7" s="5" t="s">
        <v>5</v>
      </c>
    </row>
    <row r="8" spans="1:11" ht="15" customHeight="1" x14ac:dyDescent="0.3">
      <c r="A8" s="5">
        <v>1</v>
      </c>
      <c r="B8" s="1" t="s">
        <v>60</v>
      </c>
      <c r="C8" s="1" t="s">
        <v>103</v>
      </c>
      <c r="D8" s="7">
        <v>379.7</v>
      </c>
      <c r="E8" s="1" t="s">
        <v>56</v>
      </c>
      <c r="F8" s="7">
        <v>396.8</v>
      </c>
      <c r="G8" s="1" t="s">
        <v>61</v>
      </c>
      <c r="H8" s="7">
        <v>396.8</v>
      </c>
      <c r="I8" s="1"/>
      <c r="J8" s="7">
        <v>0</v>
      </c>
      <c r="K8" s="5">
        <f>SUM(D8,F8,H8,J8)-MIN(D8,F8,H8,J8)</f>
        <v>1173.3</v>
      </c>
    </row>
    <row r="9" spans="1:11" s="3" customFormat="1" ht="15.75" customHeight="1" x14ac:dyDescent="0.3">
      <c r="A9" s="5">
        <v>2</v>
      </c>
      <c r="B9" s="1" t="s">
        <v>18</v>
      </c>
      <c r="C9" s="1" t="s">
        <v>22</v>
      </c>
      <c r="D9" s="7">
        <v>0</v>
      </c>
      <c r="E9" s="1" t="s">
        <v>86</v>
      </c>
      <c r="F9" s="7">
        <v>362.6</v>
      </c>
      <c r="G9" s="1" t="s">
        <v>34</v>
      </c>
      <c r="H9" s="7">
        <v>343.6</v>
      </c>
      <c r="I9" s="1"/>
      <c r="J9" s="7">
        <v>0</v>
      </c>
      <c r="K9" s="5">
        <f t="shared" ref="K9" si="0">SUM(D9,F9,H9,J9)-MIN(D9,F9,H9,J9)</f>
        <v>706.2</v>
      </c>
    </row>
    <row r="10" spans="1:11" ht="35.25" customHeight="1" x14ac:dyDescent="0.3">
      <c r="A10" s="10" t="s">
        <v>28</v>
      </c>
      <c r="B10" s="11"/>
      <c r="C10" s="11"/>
      <c r="D10" s="11"/>
      <c r="E10" s="11"/>
      <c r="F10" s="11"/>
      <c r="G10" s="11"/>
      <c r="H10" s="11"/>
      <c r="I10" s="11"/>
      <c r="J10" s="11"/>
      <c r="K10" s="12"/>
    </row>
    <row r="11" spans="1:11" ht="14.25" customHeight="1" x14ac:dyDescent="0.3">
      <c r="A11" s="5"/>
      <c r="B11" s="6" t="s">
        <v>2</v>
      </c>
      <c r="C11" s="6" t="s">
        <v>3</v>
      </c>
      <c r="D11" s="5" t="s">
        <v>4</v>
      </c>
      <c r="E11" s="6" t="s">
        <v>3</v>
      </c>
      <c r="F11" s="5" t="s">
        <v>4</v>
      </c>
      <c r="G11" s="6" t="s">
        <v>3</v>
      </c>
      <c r="H11" s="5" t="s">
        <v>4</v>
      </c>
      <c r="I11" s="6" t="s">
        <v>3</v>
      </c>
      <c r="J11" s="5" t="s">
        <v>4</v>
      </c>
      <c r="K11" s="5" t="s">
        <v>5</v>
      </c>
    </row>
    <row r="12" spans="1:11" x14ac:dyDescent="0.3">
      <c r="A12" s="5">
        <v>1</v>
      </c>
      <c r="B12" s="8" t="s">
        <v>78</v>
      </c>
      <c r="C12" s="8" t="s">
        <v>79</v>
      </c>
      <c r="D12" s="7">
        <v>307.2</v>
      </c>
      <c r="E12" s="8" t="s">
        <v>80</v>
      </c>
      <c r="F12" s="7">
        <v>313.10000000000002</v>
      </c>
      <c r="G12" s="8" t="s">
        <v>81</v>
      </c>
      <c r="H12" s="7">
        <v>310.2</v>
      </c>
      <c r="I12" s="1"/>
      <c r="J12" s="7">
        <v>0</v>
      </c>
      <c r="K12" s="5">
        <f>SUM(D12,F12,H12,J12)-MIN(D12,F12,H12,J12)</f>
        <v>930.5</v>
      </c>
    </row>
    <row r="13" spans="1:11" ht="16.5" customHeight="1" x14ac:dyDescent="0.3">
      <c r="A13" s="5">
        <v>2</v>
      </c>
      <c r="B13" s="1" t="s">
        <v>70</v>
      </c>
      <c r="C13" s="1" t="s">
        <v>68</v>
      </c>
      <c r="D13" s="7">
        <v>307.3</v>
      </c>
      <c r="E13" s="1" t="s">
        <v>69</v>
      </c>
      <c r="F13" s="7">
        <v>299.8</v>
      </c>
      <c r="G13" s="1" t="s">
        <v>49</v>
      </c>
      <c r="H13" s="7">
        <v>313.39999999999998</v>
      </c>
      <c r="I13" s="1" t="s">
        <v>108</v>
      </c>
      <c r="J13" s="7">
        <v>308.7</v>
      </c>
      <c r="K13" s="5">
        <f>SUM(D13,F13,H13,J13)-MIN(D13,F13,H13,J13)</f>
        <v>929.40000000000009</v>
      </c>
    </row>
    <row r="14" spans="1:11" x14ac:dyDescent="0.3">
      <c r="A14" s="5">
        <v>3</v>
      </c>
      <c r="B14" s="8" t="s">
        <v>55</v>
      </c>
      <c r="C14" s="1" t="s">
        <v>58</v>
      </c>
      <c r="D14" s="7">
        <v>301.60000000000002</v>
      </c>
      <c r="E14" s="8" t="s">
        <v>65</v>
      </c>
      <c r="F14" s="7">
        <v>314</v>
      </c>
      <c r="G14" s="8" t="s">
        <v>66</v>
      </c>
      <c r="H14" s="7">
        <v>308.2</v>
      </c>
      <c r="I14" s="8"/>
      <c r="J14" s="7">
        <v>0</v>
      </c>
      <c r="K14" s="5">
        <f>SUM(D14,F14,H14,J14)-MIN(D14,F14,H14,J14)</f>
        <v>923.8</v>
      </c>
    </row>
    <row r="15" spans="1:11" x14ac:dyDescent="0.3">
      <c r="A15" s="5">
        <v>4</v>
      </c>
      <c r="B15" s="1" t="s">
        <v>7</v>
      </c>
      <c r="C15" s="1" t="s">
        <v>51</v>
      </c>
      <c r="D15" s="7">
        <v>303.8</v>
      </c>
      <c r="E15" s="1" t="s">
        <v>24</v>
      </c>
      <c r="F15" s="7">
        <v>306</v>
      </c>
      <c r="G15" s="1" t="s">
        <v>23</v>
      </c>
      <c r="H15" s="7">
        <v>301</v>
      </c>
      <c r="I15" s="1"/>
      <c r="J15" s="7">
        <v>0</v>
      </c>
      <c r="K15" s="5">
        <f>SUM(D15,F15,H15,J15)-MIN(D15,F15,H15,J15)</f>
        <v>910.8</v>
      </c>
    </row>
    <row r="16" spans="1:11" x14ac:dyDescent="0.3">
      <c r="A16" s="5">
        <v>5</v>
      </c>
      <c r="B16" s="8" t="s">
        <v>71</v>
      </c>
      <c r="C16" s="1" t="s">
        <v>72</v>
      </c>
      <c r="D16" s="7">
        <v>303.60000000000002</v>
      </c>
      <c r="E16" s="8" t="s">
        <v>73</v>
      </c>
      <c r="F16" s="7">
        <v>300</v>
      </c>
      <c r="G16" s="8" t="s">
        <v>50</v>
      </c>
      <c r="H16" s="7">
        <v>298.2</v>
      </c>
      <c r="I16" s="8" t="s">
        <v>109</v>
      </c>
      <c r="J16" s="7">
        <v>167.5</v>
      </c>
      <c r="K16" s="5">
        <f>SUM(D16,F16,H16,J16)-MIN(D16,F16,H16,J16)</f>
        <v>901.8</v>
      </c>
    </row>
    <row r="17" spans="1:11" x14ac:dyDescent="0.3">
      <c r="A17" s="5">
        <v>6</v>
      </c>
      <c r="B17" s="8" t="s">
        <v>105</v>
      </c>
      <c r="C17" s="8" t="s">
        <v>106</v>
      </c>
      <c r="D17" s="9">
        <v>305.7</v>
      </c>
      <c r="E17" s="8" t="s">
        <v>107</v>
      </c>
      <c r="F17" s="9">
        <v>305.39999999999998</v>
      </c>
      <c r="G17" s="8"/>
      <c r="H17" s="9">
        <v>0</v>
      </c>
      <c r="I17" s="1"/>
      <c r="J17" s="7">
        <v>0</v>
      </c>
      <c r="K17" s="5">
        <f>SUM(D17,F17,H17,J17)-MIN(D17,F17,H17,J17)</f>
        <v>611.09999999999991</v>
      </c>
    </row>
    <row r="18" spans="1:11" x14ac:dyDescent="0.3">
      <c r="A18" s="5" t="s">
        <v>27</v>
      </c>
      <c r="B18" s="8" t="s">
        <v>52</v>
      </c>
      <c r="C18" s="8" t="s">
        <v>53</v>
      </c>
      <c r="D18" s="7">
        <v>288.10000000000002</v>
      </c>
      <c r="E18" s="8"/>
      <c r="F18" s="7">
        <v>0</v>
      </c>
      <c r="G18" s="8"/>
      <c r="H18" s="7">
        <v>0</v>
      </c>
      <c r="I18" s="1"/>
      <c r="J18" s="7">
        <v>0</v>
      </c>
      <c r="K18" s="5">
        <f>SUM(D18,F18,H18,J18)-MIN(D18,F18,H18,J18)</f>
        <v>288.10000000000002</v>
      </c>
    </row>
    <row r="19" spans="1:11" ht="34.5" customHeight="1" x14ac:dyDescent="0.3">
      <c r="A19" s="17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3">
      <c r="A20" s="5">
        <v>1</v>
      </c>
      <c r="B20" s="1" t="s">
        <v>55</v>
      </c>
      <c r="C20" s="1" t="s">
        <v>59</v>
      </c>
      <c r="D20" s="7">
        <v>298.10000000000002</v>
      </c>
      <c r="E20" s="1" t="s">
        <v>57</v>
      </c>
      <c r="F20" s="7">
        <v>310.7</v>
      </c>
      <c r="G20" s="1" t="s">
        <v>64</v>
      </c>
      <c r="H20" s="7">
        <v>0</v>
      </c>
      <c r="I20" s="1"/>
      <c r="J20" s="7">
        <v>0</v>
      </c>
      <c r="K20" s="5">
        <f>SUM(D20,F20,H20,J20)-MIN(D20,F20,H20,J20)</f>
        <v>608.79999999999995</v>
      </c>
    </row>
    <row r="21" spans="1:11" ht="32.25" customHeight="1" x14ac:dyDescent="0.3">
      <c r="A21" s="10" t="s">
        <v>14</v>
      </c>
      <c r="B21" s="11"/>
      <c r="C21" s="11"/>
      <c r="D21" s="11"/>
      <c r="E21" s="11"/>
      <c r="F21" s="11"/>
      <c r="G21" s="11"/>
      <c r="H21" s="11"/>
      <c r="I21" s="11"/>
      <c r="J21" s="11"/>
      <c r="K21" s="12"/>
    </row>
    <row r="22" spans="1:11" x14ac:dyDescent="0.3">
      <c r="A22" s="5"/>
      <c r="B22" s="6" t="s">
        <v>2</v>
      </c>
      <c r="C22" s="6" t="s">
        <v>3</v>
      </c>
      <c r="D22" s="5" t="s">
        <v>4</v>
      </c>
      <c r="E22" s="6" t="s">
        <v>3</v>
      </c>
      <c r="F22" s="5" t="s">
        <v>4</v>
      </c>
      <c r="G22" s="6" t="s">
        <v>3</v>
      </c>
      <c r="H22" s="5" t="s">
        <v>4</v>
      </c>
      <c r="I22" s="6" t="s">
        <v>3</v>
      </c>
      <c r="J22" s="5" t="s">
        <v>4</v>
      </c>
      <c r="K22" s="5" t="s">
        <v>5</v>
      </c>
    </row>
    <row r="23" spans="1:11" x14ac:dyDescent="0.3">
      <c r="A23" s="5">
        <v>1</v>
      </c>
      <c r="B23" s="1" t="s">
        <v>115</v>
      </c>
      <c r="C23" s="1" t="s">
        <v>116</v>
      </c>
      <c r="D23" s="7">
        <v>299.5</v>
      </c>
      <c r="E23" s="1" t="s">
        <v>117</v>
      </c>
      <c r="F23" s="7">
        <v>312.10000000000002</v>
      </c>
      <c r="G23" s="1" t="s">
        <v>118</v>
      </c>
      <c r="H23" s="7">
        <v>305.39999999999998</v>
      </c>
      <c r="I23" s="1"/>
      <c r="J23" s="7">
        <v>0</v>
      </c>
      <c r="K23" s="5">
        <f>SUM(D23,F23,H23,J23)-MIN(D23,F23,H23,J23)</f>
        <v>917</v>
      </c>
    </row>
    <row r="24" spans="1:11" x14ac:dyDescent="0.3">
      <c r="A24" s="5">
        <v>2</v>
      </c>
      <c r="B24" s="1" t="s">
        <v>99</v>
      </c>
      <c r="C24" s="1" t="s">
        <v>100</v>
      </c>
      <c r="D24" s="7">
        <v>299.7</v>
      </c>
      <c r="E24" s="1" t="s">
        <v>101</v>
      </c>
      <c r="F24" s="7">
        <v>295.2</v>
      </c>
      <c r="G24" s="1" t="s">
        <v>104</v>
      </c>
      <c r="H24" s="7">
        <v>294</v>
      </c>
      <c r="I24" s="1" t="s">
        <v>102</v>
      </c>
      <c r="J24" s="7">
        <v>308.10000000000002</v>
      </c>
      <c r="K24" s="5">
        <f>SUM(D24,F24,H24,J24)-MIN(D24,F24,H24,J24)</f>
        <v>903</v>
      </c>
    </row>
    <row r="25" spans="1:11" x14ac:dyDescent="0.3">
      <c r="A25" s="5">
        <v>3</v>
      </c>
      <c r="B25" s="1" t="s">
        <v>77</v>
      </c>
      <c r="C25" s="1" t="s">
        <v>21</v>
      </c>
      <c r="D25" s="7">
        <v>294.5</v>
      </c>
      <c r="E25" s="1" t="s">
        <v>114</v>
      </c>
      <c r="F25" s="7">
        <v>304.2</v>
      </c>
      <c r="G25" s="1" t="s">
        <v>33</v>
      </c>
      <c r="H25" s="7">
        <v>301.5</v>
      </c>
      <c r="I25" s="1" t="s">
        <v>13</v>
      </c>
      <c r="J25" s="7">
        <v>278.8</v>
      </c>
      <c r="K25" s="5">
        <f>SUM(D25,F25,H25,J25)-MIN(D25,F25,H25,J25)</f>
        <v>900.2</v>
      </c>
    </row>
    <row r="26" spans="1:11" ht="17.25" customHeight="1" x14ac:dyDescent="0.3">
      <c r="A26" s="5">
        <v>4</v>
      </c>
      <c r="B26" s="1" t="s">
        <v>76</v>
      </c>
      <c r="C26" s="1" t="s">
        <v>32</v>
      </c>
      <c r="D26" s="7">
        <v>309.3</v>
      </c>
      <c r="E26" s="1" t="s">
        <v>74</v>
      </c>
      <c r="F26" s="7">
        <v>288</v>
      </c>
      <c r="G26" s="1" t="s">
        <v>75</v>
      </c>
      <c r="H26" s="7">
        <v>292.2</v>
      </c>
      <c r="I26" s="1"/>
      <c r="J26" s="7">
        <v>0</v>
      </c>
      <c r="K26" s="5">
        <f>SUM(D26,F26,H26,J26)-MIN(D26,F26,H26,J26)</f>
        <v>889.5</v>
      </c>
    </row>
    <row r="27" spans="1:11" x14ac:dyDescent="0.3">
      <c r="A27" s="5">
        <v>5</v>
      </c>
      <c r="B27" s="1" t="s">
        <v>25</v>
      </c>
      <c r="C27" s="1" t="s">
        <v>45</v>
      </c>
      <c r="D27" s="7">
        <v>285.3</v>
      </c>
      <c r="E27" s="1" t="s">
        <v>46</v>
      </c>
      <c r="F27" s="7">
        <v>296.7</v>
      </c>
      <c r="G27" s="1" t="s">
        <v>48</v>
      </c>
      <c r="H27" s="7">
        <v>292.10000000000002</v>
      </c>
      <c r="I27" s="1"/>
      <c r="J27" s="7">
        <v>0</v>
      </c>
      <c r="K27" s="5">
        <f>SUM(D27,F27,H27,J27)-MIN(D27,F27,H27,J27)</f>
        <v>874.1</v>
      </c>
    </row>
    <row r="28" spans="1:11" ht="41.25" customHeight="1" x14ac:dyDescent="0.3">
      <c r="A28" s="10" t="s">
        <v>15</v>
      </c>
      <c r="B28" s="11"/>
      <c r="C28" s="11"/>
      <c r="D28" s="11"/>
      <c r="E28" s="11"/>
      <c r="F28" s="11"/>
      <c r="G28" s="11"/>
      <c r="H28" s="11"/>
      <c r="I28" s="11"/>
      <c r="J28" s="11"/>
      <c r="K28" s="12"/>
    </row>
    <row r="29" spans="1:11" ht="22.5" customHeight="1" x14ac:dyDescent="0.3">
      <c r="A29" s="5"/>
      <c r="B29" s="6" t="s">
        <v>2</v>
      </c>
      <c r="C29" s="6" t="s">
        <v>3</v>
      </c>
      <c r="D29" s="5" t="s">
        <v>4</v>
      </c>
      <c r="E29" s="6" t="s">
        <v>3</v>
      </c>
      <c r="F29" s="5" t="s">
        <v>4</v>
      </c>
      <c r="G29" s="6" t="s">
        <v>3</v>
      </c>
      <c r="H29" s="5" t="s">
        <v>4</v>
      </c>
      <c r="I29" s="6" t="s">
        <v>3</v>
      </c>
      <c r="J29" s="5" t="s">
        <v>4</v>
      </c>
      <c r="K29" s="5" t="s">
        <v>5</v>
      </c>
    </row>
    <row r="30" spans="1:11" x14ac:dyDescent="0.3">
      <c r="A30" s="5">
        <v>1</v>
      </c>
      <c r="B30" s="1" t="s">
        <v>19</v>
      </c>
      <c r="C30" s="1" t="s">
        <v>62</v>
      </c>
      <c r="D30" s="7">
        <v>314.7</v>
      </c>
      <c r="E30" s="1" t="s">
        <v>44</v>
      </c>
      <c r="F30" s="7">
        <v>310</v>
      </c>
      <c r="G30" s="1" t="s">
        <v>63</v>
      </c>
      <c r="H30" s="5">
        <v>305.39999999999998</v>
      </c>
      <c r="I30" s="1"/>
      <c r="J30" s="5">
        <v>0</v>
      </c>
      <c r="K30" s="5">
        <f>SUM(D30,F30,H30,J30)-MIN(D30,F30,H30,J30)</f>
        <v>930.1</v>
      </c>
    </row>
    <row r="31" spans="1:11" ht="32.25" customHeight="1" x14ac:dyDescent="0.3">
      <c r="A31" s="10" t="s">
        <v>16</v>
      </c>
      <c r="B31" s="11"/>
      <c r="C31" s="11"/>
      <c r="D31" s="11"/>
      <c r="E31" s="11"/>
      <c r="F31" s="11"/>
      <c r="G31" s="11"/>
      <c r="H31" s="11"/>
      <c r="I31" s="11"/>
      <c r="J31" s="11"/>
      <c r="K31" s="12"/>
    </row>
    <row r="32" spans="1:11" x14ac:dyDescent="0.3">
      <c r="A32" s="5"/>
      <c r="B32" s="6" t="s">
        <v>2</v>
      </c>
      <c r="C32" s="6" t="s">
        <v>3</v>
      </c>
      <c r="D32" s="5" t="s">
        <v>4</v>
      </c>
      <c r="E32" s="6" t="s">
        <v>3</v>
      </c>
      <c r="F32" s="5" t="s">
        <v>4</v>
      </c>
      <c r="G32" s="6" t="s">
        <v>3</v>
      </c>
      <c r="H32" s="5" t="s">
        <v>4</v>
      </c>
      <c r="I32" s="6" t="s">
        <v>3</v>
      </c>
      <c r="J32" s="5" t="s">
        <v>4</v>
      </c>
      <c r="K32" s="5" t="s">
        <v>5</v>
      </c>
    </row>
    <row r="33" spans="1:11" s="2" customFormat="1" ht="13.8" x14ac:dyDescent="0.25">
      <c r="A33" s="5">
        <v>1</v>
      </c>
      <c r="B33" s="1" t="s">
        <v>18</v>
      </c>
      <c r="C33" s="1" t="s">
        <v>37</v>
      </c>
      <c r="D33" s="7">
        <v>316.5</v>
      </c>
      <c r="E33" s="1" t="s">
        <v>9</v>
      </c>
      <c r="F33" s="7">
        <v>310.89999999999998</v>
      </c>
      <c r="G33" s="1" t="s">
        <v>38</v>
      </c>
      <c r="H33" s="7">
        <v>307.60000000000002</v>
      </c>
      <c r="I33" s="1" t="s">
        <v>39</v>
      </c>
      <c r="J33" s="7">
        <v>304.2</v>
      </c>
      <c r="K33" s="5">
        <f t="shared" ref="K33:K36" si="1">SUM(D33,F33,H33,J33)-MIN(D33,F33,H33,J33)</f>
        <v>935</v>
      </c>
    </row>
    <row r="34" spans="1:11" s="2" customFormat="1" ht="13.8" x14ac:dyDescent="0.25">
      <c r="A34" s="5">
        <v>2</v>
      </c>
      <c r="B34" s="1" t="s">
        <v>92</v>
      </c>
      <c r="C34" s="1" t="s">
        <v>90</v>
      </c>
      <c r="D34" s="7">
        <v>308.2</v>
      </c>
      <c r="E34" s="1" t="s">
        <v>41</v>
      </c>
      <c r="F34" s="7">
        <v>310.2</v>
      </c>
      <c r="G34" s="1" t="s">
        <v>40</v>
      </c>
      <c r="H34" s="7">
        <v>312.5</v>
      </c>
      <c r="I34" s="1" t="s">
        <v>91</v>
      </c>
      <c r="J34" s="7">
        <v>181.7</v>
      </c>
      <c r="K34" s="5">
        <f t="shared" si="1"/>
        <v>930.89999999999986</v>
      </c>
    </row>
    <row r="35" spans="1:11" s="2" customFormat="1" ht="13.8" x14ac:dyDescent="0.25">
      <c r="A35" s="5">
        <v>3</v>
      </c>
      <c r="B35" s="1" t="s">
        <v>67</v>
      </c>
      <c r="C35" s="1" t="s">
        <v>10</v>
      </c>
      <c r="D35" s="7">
        <v>303.60000000000002</v>
      </c>
      <c r="E35" s="1" t="s">
        <v>11</v>
      </c>
      <c r="F35" s="7">
        <v>307.10000000000002</v>
      </c>
      <c r="G35" s="1" t="s">
        <v>42</v>
      </c>
      <c r="H35" s="7">
        <v>309.10000000000002</v>
      </c>
      <c r="I35" s="1" t="s">
        <v>43</v>
      </c>
      <c r="J35" s="7">
        <v>300.10000000000002</v>
      </c>
      <c r="K35" s="5">
        <f t="shared" si="1"/>
        <v>919.80000000000007</v>
      </c>
    </row>
    <row r="36" spans="1:11" s="2" customFormat="1" ht="13.8" x14ac:dyDescent="0.25">
      <c r="A36" s="5">
        <v>4</v>
      </c>
      <c r="B36" s="1" t="s">
        <v>52</v>
      </c>
      <c r="C36" s="1" t="s">
        <v>54</v>
      </c>
      <c r="D36" s="7">
        <v>299.39999999999998</v>
      </c>
      <c r="E36" s="1" t="s">
        <v>88</v>
      </c>
      <c r="F36" s="7">
        <v>304.8</v>
      </c>
      <c r="G36" s="1" t="s">
        <v>89</v>
      </c>
      <c r="H36" s="7">
        <v>302.5</v>
      </c>
      <c r="I36" s="1"/>
      <c r="J36" s="7">
        <v>0</v>
      </c>
      <c r="K36" s="5">
        <f t="shared" si="1"/>
        <v>906.7</v>
      </c>
    </row>
    <row r="37" spans="1:11" ht="32.25" customHeight="1" x14ac:dyDescent="0.3">
      <c r="A37" s="10" t="s">
        <v>30</v>
      </c>
      <c r="B37" s="11"/>
      <c r="C37" s="11"/>
      <c r="D37" s="11"/>
      <c r="E37" s="11"/>
      <c r="F37" s="11"/>
      <c r="G37" s="11"/>
      <c r="H37" s="11"/>
      <c r="I37" s="11"/>
      <c r="J37" s="11"/>
      <c r="K37" s="12"/>
    </row>
    <row r="38" spans="1:11" x14ac:dyDescent="0.3">
      <c r="A38" s="5"/>
      <c r="B38" s="6" t="s">
        <v>2</v>
      </c>
      <c r="C38" s="6" t="s">
        <v>3</v>
      </c>
      <c r="D38" s="5" t="s">
        <v>4</v>
      </c>
      <c r="E38" s="6" t="s">
        <v>3</v>
      </c>
      <c r="F38" s="5" t="s">
        <v>4</v>
      </c>
      <c r="G38" s="6" t="s">
        <v>3</v>
      </c>
      <c r="H38" s="5" t="s">
        <v>4</v>
      </c>
      <c r="I38" s="6" t="s">
        <v>3</v>
      </c>
      <c r="J38" s="5" t="s">
        <v>4</v>
      </c>
      <c r="K38" s="5" t="s">
        <v>5</v>
      </c>
    </row>
    <row r="39" spans="1:11" x14ac:dyDescent="0.3">
      <c r="A39" s="5">
        <v>1</v>
      </c>
      <c r="B39" s="1" t="s">
        <v>120</v>
      </c>
      <c r="C39" s="1" t="s">
        <v>110</v>
      </c>
      <c r="D39" s="7">
        <v>313</v>
      </c>
      <c r="E39" s="1" t="s">
        <v>111</v>
      </c>
      <c r="F39" s="7">
        <v>324</v>
      </c>
      <c r="G39" s="1" t="s">
        <v>112</v>
      </c>
      <c r="H39" s="7">
        <v>227</v>
      </c>
      <c r="I39" s="1" t="s">
        <v>113</v>
      </c>
      <c r="J39" s="7">
        <v>365</v>
      </c>
      <c r="K39" s="5">
        <f>SUM(D39,F39,H39,J39)-MIN(D39,F39,H39,J39)</f>
        <v>1002</v>
      </c>
    </row>
    <row r="40" spans="1:11" x14ac:dyDescent="0.3">
      <c r="A40" s="5">
        <v>2</v>
      </c>
      <c r="B40" s="1" t="s">
        <v>78</v>
      </c>
      <c r="C40" s="1" t="s">
        <v>79</v>
      </c>
      <c r="D40" s="7">
        <v>362</v>
      </c>
      <c r="E40" s="1" t="s">
        <v>119</v>
      </c>
      <c r="F40" s="7">
        <v>260</v>
      </c>
      <c r="G40" s="1" t="s">
        <v>81</v>
      </c>
      <c r="H40" s="7">
        <v>343</v>
      </c>
      <c r="I40" s="1"/>
      <c r="J40" s="7">
        <v>0</v>
      </c>
      <c r="K40" s="5">
        <f>SUM(D40,F40,H40,J40)-MIN(D40,F40,H40,J40)</f>
        <v>965</v>
      </c>
    </row>
    <row r="41" spans="1:11" ht="30.75" customHeight="1" x14ac:dyDescent="0.3">
      <c r="A41" s="10" t="s">
        <v>17</v>
      </c>
      <c r="B41" s="11"/>
      <c r="C41" s="11"/>
      <c r="D41" s="11"/>
      <c r="E41" s="11"/>
      <c r="F41" s="11"/>
      <c r="G41" s="11"/>
      <c r="H41" s="11"/>
      <c r="I41" s="11"/>
      <c r="J41" s="11"/>
      <c r="K41" s="12"/>
    </row>
    <row r="42" spans="1:11" x14ac:dyDescent="0.3">
      <c r="A42" s="5"/>
      <c r="B42" s="6" t="s">
        <v>2</v>
      </c>
      <c r="C42" s="6" t="s">
        <v>3</v>
      </c>
      <c r="D42" s="5" t="s">
        <v>4</v>
      </c>
      <c r="E42" s="6" t="s">
        <v>3</v>
      </c>
      <c r="F42" s="5" t="s">
        <v>4</v>
      </c>
      <c r="G42" s="6" t="s">
        <v>3</v>
      </c>
      <c r="H42" s="5" t="s">
        <v>4</v>
      </c>
      <c r="I42" s="6" t="s">
        <v>3</v>
      </c>
      <c r="J42" s="5" t="s">
        <v>4</v>
      </c>
      <c r="K42" s="5" t="s">
        <v>5</v>
      </c>
    </row>
    <row r="43" spans="1:11" x14ac:dyDescent="0.3">
      <c r="A43" s="5">
        <v>1</v>
      </c>
      <c r="B43" s="1" t="s">
        <v>18</v>
      </c>
      <c r="C43" s="1" t="s">
        <v>8</v>
      </c>
      <c r="D43" s="7">
        <v>257.5</v>
      </c>
      <c r="E43" s="1" t="s">
        <v>35</v>
      </c>
      <c r="F43" s="7">
        <v>289.10000000000002</v>
      </c>
      <c r="G43" s="1" t="s">
        <v>87</v>
      </c>
      <c r="H43" s="7">
        <v>298.7</v>
      </c>
      <c r="I43" s="1" t="s">
        <v>36</v>
      </c>
      <c r="J43" s="7">
        <v>291.3</v>
      </c>
      <c r="K43" s="5">
        <f>SUM(D43,F43,H43,J43)-MIN(D43,F43,H43,J43)</f>
        <v>879.09999999999991</v>
      </c>
    </row>
    <row r="44" spans="1:11" x14ac:dyDescent="0.3">
      <c r="A44" s="5">
        <v>2</v>
      </c>
      <c r="B44" s="1" t="s">
        <v>95</v>
      </c>
      <c r="C44" s="1" t="s">
        <v>96</v>
      </c>
      <c r="D44" s="7">
        <v>290.10000000000002</v>
      </c>
      <c r="E44" s="1" t="s">
        <v>97</v>
      </c>
      <c r="F44" s="7">
        <v>289.39999999999998</v>
      </c>
      <c r="G44" s="1" t="s">
        <v>47</v>
      </c>
      <c r="H44" s="7">
        <v>282</v>
      </c>
      <c r="I44" s="1"/>
      <c r="J44" s="7">
        <v>0</v>
      </c>
      <c r="K44" s="5">
        <f>SUM(D44,F44,H44,J44)-MIN(D44,F44,H44,J44)</f>
        <v>861.5</v>
      </c>
    </row>
    <row r="45" spans="1:11" ht="19.8" customHeight="1" x14ac:dyDescent="0.3">
      <c r="A45" s="5">
        <v>3</v>
      </c>
      <c r="B45" s="1" t="s">
        <v>94</v>
      </c>
      <c r="C45" s="1" t="s">
        <v>26</v>
      </c>
      <c r="D45" s="7">
        <v>284.39999999999998</v>
      </c>
      <c r="E45" s="1" t="s">
        <v>93</v>
      </c>
      <c r="F45" s="7">
        <v>281.7</v>
      </c>
      <c r="G45" s="1" t="s">
        <v>48</v>
      </c>
      <c r="H45" s="7">
        <v>240.6</v>
      </c>
      <c r="I45" s="1"/>
      <c r="J45" s="7">
        <v>0</v>
      </c>
      <c r="K45" s="5">
        <f>SUM(D45,F45,H45,J45)-MIN(D45,F45,H45,J45)</f>
        <v>806.69999999999993</v>
      </c>
    </row>
    <row r="46" spans="1:11" x14ac:dyDescent="0.3">
      <c r="A46" s="5">
        <v>4</v>
      </c>
      <c r="B46" s="1" t="s">
        <v>12</v>
      </c>
      <c r="C46" s="1" t="s">
        <v>33</v>
      </c>
      <c r="D46" s="7">
        <v>265.10000000000002</v>
      </c>
      <c r="E46" s="1" t="s">
        <v>31</v>
      </c>
      <c r="F46" s="7">
        <v>260.3</v>
      </c>
      <c r="G46" s="1" t="s">
        <v>13</v>
      </c>
      <c r="H46" s="7">
        <v>259.10000000000002</v>
      </c>
      <c r="I46" s="1"/>
      <c r="J46" s="7">
        <v>0</v>
      </c>
      <c r="K46" s="5">
        <f>SUM(D46,F46,H46,J46)-MIN(D46,F46,H46,J46)</f>
        <v>784.50000000000011</v>
      </c>
    </row>
    <row r="47" spans="1:1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sortState xmlns:xlrd2="http://schemas.microsoft.com/office/spreadsheetml/2017/richdata2" ref="B39:K40">
    <sortCondition descending="1" ref="K39:K40"/>
  </sortState>
  <mergeCells count="11">
    <mergeCell ref="A1:K1"/>
    <mergeCell ref="A2:K2"/>
    <mergeCell ref="A6:K6"/>
    <mergeCell ref="A3:K3"/>
    <mergeCell ref="A31:K31"/>
    <mergeCell ref="A21:K21"/>
    <mergeCell ref="A28:K28"/>
    <mergeCell ref="A19:K19"/>
    <mergeCell ref="A10:K10"/>
    <mergeCell ref="A37:K37"/>
    <mergeCell ref="A41:K41"/>
  </mergeCells>
  <pageMargins left="0" right="0" top="0" bottom="0" header="0.31496062992125984" footer="0.31496062992125984"/>
  <pageSetup paperSize="9" orientation="landscape" r:id="rId1"/>
  <headerFooter>
    <oddFooter>&amp;L  &amp;18 &amp;"-,Fett"&amp;16E&amp;"-,Standard" = Einzelstarter,  Bei 4 Startern ist die niedrigste Ringzahl=&amp;"-,Fett"Streicherergebnis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Schützenverein Tarp</cp:lastModifiedBy>
  <cp:lastPrinted>2025-08-15T18:35:30Z</cp:lastPrinted>
  <dcterms:created xsi:type="dcterms:W3CDTF">2016-10-03T20:37:00Z</dcterms:created>
  <dcterms:modified xsi:type="dcterms:W3CDTF">2025-08-20T12:50:31Z</dcterms:modified>
</cp:coreProperties>
</file>